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部门收入总体情况!$A$1:$M$19</definedName>
    <definedName name="_xlnm.Print_Area" localSheetId="1">部门收支总体情况!$A$1:$M$19</definedName>
    <definedName name="_xlnm.Print_Area" localSheetId="3">部门支出总体情况!$A$1:$M$19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iterate="1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D34"/>
</calcChain>
</file>

<file path=xl/sharedStrings.xml><?xml version="1.0" encoding="utf-8"?>
<sst xmlns="http://schemas.openxmlformats.org/spreadsheetml/2006/main" count="231" uniqueCount="132">
  <si>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</si>
  <si>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</si>
  <si>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</si>
  <si>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</si>
  <si>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</si>
  <si>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</si>
  <si>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</si>
  <si>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</si>
  <si>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</si>
  <si>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</si>
  <si>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</si>
  <si>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</si>
  <si>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</si>
  <si>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</si>
  <si>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</si>
  <si>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</si>
  <si>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</si>
  <si>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</si>
  <si>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</si>
  <si>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</si>
  <si>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</si>
  <si>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</si>
  <si>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</si>
  <si>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</si>
  <si>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</si>
  <si>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</si>
  <si>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</si>
  <si>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</si>
  <si>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</si>
  <si>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</si>
  <si>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</si>
  <si>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</si>
  <si>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</si>
  <si>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</si>
  <si>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</si>
  <si>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</si>
  <si>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</si>
  <si>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</si>
  <si>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</si>
  <si>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</si>
  <si>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</si>
  <si>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</si>
  <si>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</si>
  <si>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</si>
  <si>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</si>
  <si>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</si>
  <si>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</si>
  <si>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</si>
  <si>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</si>
  <si>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</si>
  <si>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</si>
  <si>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</si>
  <si>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</si>
  <si>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</si>
  <si>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</si>
  <si>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</si>
  <si>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</si>
  <si>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</si>
  <si>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</si>
  <si>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</si>
  <si>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</si>
  <si>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</si>
  <si>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社会保障和就业支出</t>
  </si>
  <si>
    <t xml:space="preserve">  民政管理事务</t>
  </si>
  <si>
    <t xml:space="preserve">    行政运行（民政管理事务）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</si>
  <si>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</si>
  <si>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</si>
  <si>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</si>
  <si>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</si>
  <si>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社会福利</t>
  </si>
  <si>
    <t xml:space="preserve">    殡葬</t>
  </si>
  <si>
    <t xml:space="preserve">  临时救助</t>
  </si>
  <si>
    <t xml:space="preserve">    流浪乞讨人员救助支出</t>
  </si>
  <si>
    <t>彰武县民政局</t>
  </si>
  <si>
    <t xml:space="preserve">  彰武县民政局行政</t>
  </si>
  <si>
    <t xml:space="preserve">  彰武县民政局乡镇离退休</t>
  </si>
  <si>
    <t xml:space="preserve">  彰武县殡葬管理所</t>
  </si>
  <si>
    <t xml:space="preserve">  彰武县救助站</t>
  </si>
  <si>
    <t xml:space="preserve">  彰武县殡仪馆</t>
  </si>
  <si>
    <t xml:space="preserve">  彰武县城乡居民最低生活保障管理办公室</t>
  </si>
  <si>
    <t xml:space="preserve">  彰武县慈善会办公室</t>
  </si>
  <si>
    <t xml:space="preserve">  彰武县婚姻登记处</t>
  </si>
  <si>
    <t xml:space="preserve">  彰武县养老服务中心</t>
  </si>
  <si>
    <t xml:space="preserve">  彰武县退役士兵就业指导中心</t>
  </si>
  <si>
    <t>208</t>
  </si>
  <si>
    <t xml:space="preserve">  208</t>
  </si>
  <si>
    <t>02</t>
  </si>
  <si>
    <t xml:space="preserve">  02</t>
  </si>
  <si>
    <t>05</t>
  </si>
  <si>
    <t xml:space="preserve">  05</t>
  </si>
  <si>
    <t>10</t>
  </si>
  <si>
    <t xml:space="preserve">  10</t>
  </si>
  <si>
    <t>20</t>
  </si>
  <si>
    <t xml:space="preserve">  20</t>
  </si>
  <si>
    <t>01</t>
  </si>
  <si>
    <t>99</t>
  </si>
  <si>
    <t>04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</si>
  <si>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</si>
  <si>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</si>
  <si>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</si>
  <si>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</si>
  <si>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</si>
  <si>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</si>
  <si>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</si>
  <si>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</si>
  <si>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</si>
  <si>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</si>
  <si>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</si>
  <si>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</si>
  <si>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</si>
  <si>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</si>
  <si>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</si>
  <si>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</si>
  <si>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</si>
  <si>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</si>
  <si>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</si>
  <si>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</si>
  <si>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</si>
  <si>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</si>
  <si>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</si>
  <si>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>部门名称：彰武县民政局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</si>
  <si>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</si>
  <si>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</si>
  <si>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</si>
  <si>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</si>
  <si>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</si>
  <si>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</si>
  <si>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</si>
  <si>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</si>
  <si>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</si>
  <si>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</si>
  <si>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彰武县民政局2018年国有资产占用情况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</si>
</sst>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7"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70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4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176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76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0" borderId="0" xfId="1">
      <alignment vertical="center"/>
    </xf>
    <xf numFmtId="0" fontId="5" fillId="0" borderId="2" xfId="1" applyBorder="1" applyAlignment="1">
      <alignment horizontal="center" vertical="center"/>
    </xf>
    <xf numFmtId="0" fontId="5" fillId="0" borderId="2" xfId="1" applyBorder="1">
      <alignment vertical="center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showGridLines="0" showZeros="0" workbookViewId="0"/>
  </sheetViews>
  <sheetFormatPr defaultColWidth="9.1640625" defaultRowHeight="12.75" customHeight="1"/>
  <sheetData>
    <row r="1" spans="1:6" ht="12.75" customHeight="1">
      <c r="A1" s="25"/>
    </row>
    <row r="9" spans="1:6" s="26" customFormat="1" ht="12" customHeight="1">
      <c r="A9" s="39" t="s">
        <v>16</v>
      </c>
      <c r="B9" s="40">
        <v>5328.53</v>
      </c>
    </row>
    <row r="10" spans="1:6" ht="12" customHeight="1">
      <c r="A10" s="39" t="s">
        <v>62</v>
      </c>
      <c r="B10" s="40">
        <v>5328.53</v>
      </c>
      <c r="C10" s="1"/>
    </row>
    <row r="11" spans="1:6" ht="12" customHeight="1">
      <c r="A11" s="39" t="s">
        <v>63</v>
      </c>
      <c r="B11" s="40">
        <v>2819.9</v>
      </c>
      <c r="C11" s="1"/>
      <c r="D11" s="1"/>
    </row>
    <row r="12" spans="1:6" ht="12" customHeight="1">
      <c r="A12" s="39" t="s">
        <v>64</v>
      </c>
      <c r="B12" s="40">
        <v>969.1</v>
      </c>
      <c r="C12" s="1"/>
      <c r="D12" s="1"/>
    </row>
    <row r="13" spans="1:6" ht="12" customHeight="1">
      <c r="A13" s="39" t="s">
        <v>65</v>
      </c>
      <c r="B13" s="40">
        <v>1850.8</v>
      </c>
      <c r="D13" s="1"/>
      <c r="E13" s="1"/>
    </row>
    <row r="14" spans="1:6" ht="12" customHeight="1">
      <c r="A14" s="39" t="s">
        <v>66</v>
      </c>
      <c r="B14" s="40">
        <v>199.03</v>
      </c>
      <c r="D14" s="1"/>
      <c r="E14" s="1"/>
    </row>
    <row r="15" spans="1:6" ht="12" customHeight="1">
      <c r="A15" s="39" t="s">
        <v>67</v>
      </c>
      <c r="B15" s="40">
        <v>149.61000000000001</v>
      </c>
      <c r="E15" s="1"/>
    </row>
    <row r="16" spans="1:6" ht="12" customHeight="1">
      <c r="A16" s="39" t="s">
        <v>68</v>
      </c>
      <c r="B16" s="40">
        <v>49.42</v>
      </c>
      <c r="F16" s="1"/>
    </row>
    <row r="17" spans="1:7" ht="12" customHeight="1">
      <c r="A17" s="39" t="s">
        <v>69</v>
      </c>
      <c r="B17" s="40">
        <v>1842.27</v>
      </c>
      <c r="F17" s="1"/>
      <c r="G17" s="1"/>
    </row>
    <row r="18" spans="1:7" ht="12" customHeight="1">
      <c r="A18" s="39" t="s">
        <v>70</v>
      </c>
      <c r="B18" s="40">
        <v>1842.27</v>
      </c>
      <c r="G18" s="1"/>
    </row>
    <row r="19" spans="1:7" ht="12" customHeight="1">
      <c r="A19" s="39" t="s">
        <v>71</v>
      </c>
      <c r="B19" s="40">
        <v>467.33</v>
      </c>
    </row>
    <row r="20" spans="1:7" ht="12" customHeight="1">
      <c r="A20" s="39" t="s">
        <v>72</v>
      </c>
      <c r="B20" s="40">
        <v>467.33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A5" sqref="A5"/>
    </sheetView>
  </sheetViews>
  <sheetFormatPr defaultRowHeight="11.25"/>
  <cols>
    <col min="1" max="1" width="56.83203125" bestFit="1" customWidth="1"/>
    <col min="2" max="2" width="19.1640625" customWidth="1"/>
  </cols>
  <sheetData>
    <row r="1" spans="1:2" ht="20.25">
      <c r="A1" s="69" t="s">
        <v>131</v>
      </c>
      <c r="B1" s="69"/>
    </row>
    <row r="2" spans="1:2" ht="13.5">
      <c r="A2" s="66"/>
      <c r="B2" s="66"/>
    </row>
    <row r="3" spans="1:2" ht="27" customHeight="1">
      <c r="A3" s="67" t="s">
        <v>27</v>
      </c>
      <c r="B3" s="67" t="s">
        <v>122</v>
      </c>
    </row>
    <row r="4" spans="1:2" ht="27" customHeight="1">
      <c r="A4" s="68" t="s">
        <v>123</v>
      </c>
      <c r="B4" s="68">
        <v>5</v>
      </c>
    </row>
    <row r="5" spans="1:2" ht="27" customHeight="1">
      <c r="A5" s="68" t="s">
        <v>124</v>
      </c>
      <c r="B5" s="68"/>
    </row>
    <row r="6" spans="1:2" ht="27" customHeight="1">
      <c r="A6" s="68" t="s">
        <v>125</v>
      </c>
      <c r="B6" s="68">
        <v>5</v>
      </c>
    </row>
    <row r="7" spans="1:2" ht="27" customHeight="1">
      <c r="A7" s="68" t="s">
        <v>126</v>
      </c>
      <c r="B7" s="68"/>
    </row>
    <row r="8" spans="1:2" ht="27" customHeight="1">
      <c r="A8" s="68" t="s">
        <v>127</v>
      </c>
      <c r="B8" s="68"/>
    </row>
    <row r="9" spans="1:2" ht="27" customHeight="1">
      <c r="A9" s="68" t="s">
        <v>128</v>
      </c>
      <c r="B9" s="68"/>
    </row>
    <row r="10" spans="1:2" ht="27" customHeight="1">
      <c r="A10" s="68" t="s">
        <v>129</v>
      </c>
      <c r="B10" s="68"/>
    </row>
    <row r="11" spans="1:2" ht="27" customHeight="1">
      <c r="A11" s="68" t="s">
        <v>130</v>
      </c>
      <c r="B11" s="68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2" t="s">
        <v>35</v>
      </c>
    </row>
    <row r="2" spans="1:17" ht="24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ht="12.75" customHeight="1">
      <c r="A3" s="3"/>
      <c r="O3" t="s">
        <v>17</v>
      </c>
    </row>
    <row r="4" spans="1:17" ht="27" customHeight="1">
      <c r="A4" s="60" t="s">
        <v>47</v>
      </c>
      <c r="B4" s="58" t="s">
        <v>51</v>
      </c>
      <c r="C4" s="58"/>
      <c r="D4" s="58"/>
      <c r="E4" s="58"/>
      <c r="F4" s="58"/>
      <c r="G4" s="58"/>
      <c r="H4" s="58"/>
      <c r="I4" s="58"/>
      <c r="J4" s="59" t="s">
        <v>48</v>
      </c>
      <c r="K4" s="58"/>
      <c r="L4" s="58"/>
      <c r="M4" s="58"/>
      <c r="N4" s="58"/>
      <c r="O4" s="58"/>
    </row>
    <row r="5" spans="1:17" ht="27" customHeight="1">
      <c r="A5" s="58"/>
      <c r="B5" s="57" t="s">
        <v>16</v>
      </c>
      <c r="C5" s="57" t="s">
        <v>52</v>
      </c>
      <c r="D5" s="61" t="s">
        <v>24</v>
      </c>
      <c r="E5" s="57" t="s">
        <v>21</v>
      </c>
      <c r="F5" s="57" t="s">
        <v>31</v>
      </c>
      <c r="G5" s="57" t="s">
        <v>12</v>
      </c>
      <c r="H5" s="57" t="s">
        <v>3</v>
      </c>
      <c r="I5" s="57" t="s">
        <v>39</v>
      </c>
      <c r="J5" s="58" t="s">
        <v>16</v>
      </c>
      <c r="K5" s="58" t="s">
        <v>6</v>
      </c>
      <c r="L5" s="58"/>
      <c r="M5" s="58"/>
      <c r="N5" s="58"/>
      <c r="O5" s="58" t="s">
        <v>37</v>
      </c>
    </row>
    <row r="6" spans="1:17" ht="27" customHeight="1">
      <c r="A6" s="58"/>
      <c r="B6" s="58"/>
      <c r="C6" s="58"/>
      <c r="D6" s="62"/>
      <c r="E6" s="58"/>
      <c r="F6" s="58"/>
      <c r="G6" s="58"/>
      <c r="H6" s="58"/>
      <c r="I6" s="58"/>
      <c r="J6" s="58"/>
      <c r="K6" s="58" t="s">
        <v>34</v>
      </c>
      <c r="L6" s="58" t="s">
        <v>33</v>
      </c>
      <c r="M6" s="58" t="s">
        <v>42</v>
      </c>
      <c r="N6" s="58" t="s">
        <v>53</v>
      </c>
      <c r="O6" s="58"/>
    </row>
    <row r="7" spans="1:17" ht="27" customHeight="1">
      <c r="A7" s="58"/>
      <c r="B7" s="58"/>
      <c r="C7" s="58"/>
      <c r="D7" s="62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6" customFormat="1" ht="15" customHeight="1">
      <c r="A9" s="27" t="s">
        <v>16</v>
      </c>
      <c r="B9" s="41">
        <v>5328.53</v>
      </c>
      <c r="C9" s="41">
        <v>4226.96</v>
      </c>
      <c r="D9" s="41">
        <v>1101.57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5328.53</v>
      </c>
      <c r="K9" s="41">
        <v>5328.53</v>
      </c>
      <c r="L9" s="41">
        <v>4633.05</v>
      </c>
      <c r="M9" s="41">
        <v>411.29</v>
      </c>
      <c r="N9" s="41">
        <v>284.19</v>
      </c>
      <c r="O9" s="41">
        <v>0</v>
      </c>
      <c r="P9" s="42"/>
    </row>
    <row r="10" spans="1:17" ht="15" customHeight="1">
      <c r="A10" s="27" t="s">
        <v>73</v>
      </c>
      <c r="B10" s="41">
        <v>5328.53</v>
      </c>
      <c r="C10" s="41">
        <v>4226.96</v>
      </c>
      <c r="D10" s="41">
        <v>1101.57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5328.53</v>
      </c>
      <c r="K10" s="41">
        <v>5328.53</v>
      </c>
      <c r="L10" s="41">
        <v>4633.05</v>
      </c>
      <c r="M10" s="41">
        <v>411.29</v>
      </c>
      <c r="N10" s="41">
        <v>284.19</v>
      </c>
      <c r="O10" s="41">
        <v>0</v>
      </c>
      <c r="Q10" s="1"/>
    </row>
    <row r="11" spans="1:17" ht="15" customHeight="1">
      <c r="A11" s="27" t="s">
        <v>74</v>
      </c>
      <c r="B11" s="41">
        <v>1118.71</v>
      </c>
      <c r="C11" s="41">
        <v>1118.71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1118.71</v>
      </c>
      <c r="K11" s="41">
        <v>1118.71</v>
      </c>
      <c r="L11" s="41">
        <v>896.79</v>
      </c>
      <c r="M11" s="41">
        <v>55.1</v>
      </c>
      <c r="N11" s="41">
        <v>166.82</v>
      </c>
      <c r="O11" s="41">
        <v>0</v>
      </c>
      <c r="P11" s="1"/>
      <c r="Q11" s="1"/>
    </row>
    <row r="12" spans="1:17" ht="15" customHeight="1">
      <c r="A12" s="27" t="s">
        <v>75</v>
      </c>
      <c r="B12" s="41">
        <v>39.1</v>
      </c>
      <c r="C12" s="41">
        <v>39.1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39.1</v>
      </c>
      <c r="K12" s="41">
        <v>39.1</v>
      </c>
      <c r="L12" s="41">
        <v>0</v>
      </c>
      <c r="M12" s="41">
        <v>0.9</v>
      </c>
      <c r="N12" s="41">
        <v>38.200000000000003</v>
      </c>
      <c r="O12" s="41">
        <v>0</v>
      </c>
      <c r="P12" s="1"/>
    </row>
    <row r="13" spans="1:17" ht="15" customHeight="1">
      <c r="A13" s="27" t="s">
        <v>76</v>
      </c>
      <c r="B13" s="41">
        <v>238.67</v>
      </c>
      <c r="C13" s="41">
        <v>238.67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238.67</v>
      </c>
      <c r="K13" s="41">
        <v>238.67</v>
      </c>
      <c r="L13" s="41">
        <v>225.1</v>
      </c>
      <c r="M13" s="41">
        <v>10.210000000000001</v>
      </c>
      <c r="N13" s="41">
        <v>3.36</v>
      </c>
      <c r="O13" s="41">
        <v>0</v>
      </c>
      <c r="P13" s="1"/>
    </row>
    <row r="14" spans="1:17" ht="15" customHeight="1">
      <c r="A14" s="27" t="s">
        <v>77</v>
      </c>
      <c r="B14" s="41">
        <v>470.09</v>
      </c>
      <c r="C14" s="41">
        <v>470.09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470.09</v>
      </c>
      <c r="K14" s="41">
        <v>470.09</v>
      </c>
      <c r="L14" s="41">
        <v>411.42</v>
      </c>
      <c r="M14" s="41">
        <v>55.91</v>
      </c>
      <c r="N14" s="41">
        <v>2.76</v>
      </c>
      <c r="O14" s="41">
        <v>0</v>
      </c>
      <c r="P14" s="1"/>
    </row>
    <row r="15" spans="1:17" ht="15" customHeight="1">
      <c r="A15" s="27" t="s">
        <v>78</v>
      </c>
      <c r="B15" s="41">
        <v>1606.96</v>
      </c>
      <c r="C15" s="41">
        <v>505.39</v>
      </c>
      <c r="D15" s="41">
        <v>1101.57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1606.96</v>
      </c>
      <c r="K15" s="41">
        <v>1606.96</v>
      </c>
      <c r="L15" s="41">
        <v>1319.47</v>
      </c>
      <c r="M15" s="41">
        <v>218.64</v>
      </c>
      <c r="N15" s="41">
        <v>68.849999999999994</v>
      </c>
      <c r="O15" s="41">
        <v>0</v>
      </c>
      <c r="P15" s="1"/>
    </row>
    <row r="16" spans="1:17" ht="15" customHeight="1">
      <c r="A16" s="27" t="s">
        <v>79</v>
      </c>
      <c r="B16" s="41">
        <v>625.33000000000004</v>
      </c>
      <c r="C16" s="41">
        <v>625.33000000000004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625.33000000000004</v>
      </c>
      <c r="K16" s="41">
        <v>625.33000000000004</v>
      </c>
      <c r="L16" s="41">
        <v>601.33000000000004</v>
      </c>
      <c r="M16" s="41">
        <v>24</v>
      </c>
      <c r="N16" s="41">
        <v>0</v>
      </c>
      <c r="O16" s="41">
        <v>0</v>
      </c>
    </row>
    <row r="17" spans="1:15" ht="15" customHeight="1">
      <c r="A17" s="27" t="s">
        <v>80</v>
      </c>
      <c r="B17" s="41">
        <v>263.95999999999998</v>
      </c>
      <c r="C17" s="41">
        <v>263.95999999999998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263.95999999999998</v>
      </c>
      <c r="K17" s="41">
        <v>263.95999999999998</v>
      </c>
      <c r="L17" s="41">
        <v>249.25</v>
      </c>
      <c r="M17" s="41">
        <v>10.51</v>
      </c>
      <c r="N17" s="41">
        <v>4.2</v>
      </c>
      <c r="O17" s="41">
        <v>0</v>
      </c>
    </row>
    <row r="18" spans="1:15" ht="15" customHeight="1">
      <c r="A18" s="27" t="s">
        <v>81</v>
      </c>
      <c r="B18" s="41">
        <v>427.73</v>
      </c>
      <c r="C18" s="41">
        <v>427.73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427.73</v>
      </c>
      <c r="K18" s="41">
        <v>427.73</v>
      </c>
      <c r="L18" s="41">
        <v>412.72</v>
      </c>
      <c r="M18" s="41">
        <v>15.01</v>
      </c>
      <c r="N18" s="41">
        <v>0</v>
      </c>
      <c r="O18" s="41">
        <v>0</v>
      </c>
    </row>
    <row r="19" spans="1:15" ht="15" customHeight="1">
      <c r="A19" s="27" t="s">
        <v>82</v>
      </c>
      <c r="B19" s="41">
        <v>319.62</v>
      </c>
      <c r="C19" s="41">
        <v>319.62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319.62</v>
      </c>
      <c r="K19" s="41">
        <v>319.62</v>
      </c>
      <c r="L19" s="41">
        <v>307.62</v>
      </c>
      <c r="M19" s="41">
        <v>12</v>
      </c>
      <c r="N19" s="41">
        <v>0</v>
      </c>
      <c r="O19" s="41">
        <v>0</v>
      </c>
    </row>
    <row r="20" spans="1:15" ht="15" customHeight="1">
      <c r="A20" s="27" t="s">
        <v>83</v>
      </c>
      <c r="B20" s="41">
        <v>218.36</v>
      </c>
      <c r="C20" s="41">
        <v>218.36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218.36</v>
      </c>
      <c r="K20" s="41">
        <v>218.36</v>
      </c>
      <c r="L20" s="41">
        <v>209.35</v>
      </c>
      <c r="M20" s="41">
        <v>9.01</v>
      </c>
      <c r="N20" s="41">
        <v>0</v>
      </c>
      <c r="O20" s="41">
        <v>0</v>
      </c>
    </row>
    <row r="21" spans="1:15" ht="15" customHeight="1">
      <c r="C21" s="1"/>
    </row>
  </sheetData>
  <sheetProtection formatCells="0" formatColumns="0" formatRows="0"/>
  <mergeCells count="19">
    <mergeCell ref="E5:E7"/>
    <mergeCell ref="D5:D7"/>
    <mergeCell ref="K6:K7"/>
    <mergeCell ref="A2:O2"/>
    <mergeCell ref="F5:F7"/>
    <mergeCell ref="I5:I7"/>
    <mergeCell ref="J4:O4"/>
    <mergeCell ref="J5:J7"/>
    <mergeCell ref="O5:O7"/>
    <mergeCell ref="K5:N5"/>
    <mergeCell ref="L6:L7"/>
    <mergeCell ref="M6:M7"/>
    <mergeCell ref="N6:N7"/>
    <mergeCell ref="G5:G7"/>
    <mergeCell ref="H5:H7"/>
    <mergeCell ref="B4:I4"/>
    <mergeCell ref="A4:A7"/>
    <mergeCell ref="B5:B7"/>
    <mergeCell ref="C5:C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9" width="17.5" customWidth="1"/>
  </cols>
  <sheetData>
    <row r="1" spans="1:11" ht="12.75" customHeight="1">
      <c r="A1" s="2" t="s">
        <v>49</v>
      </c>
    </row>
    <row r="2" spans="1:11" ht="24" customHeight="1">
      <c r="A2" s="56" t="s">
        <v>57</v>
      </c>
      <c r="B2" s="56"/>
      <c r="C2" s="56"/>
      <c r="D2" s="56"/>
      <c r="E2" s="56"/>
      <c r="F2" s="56"/>
      <c r="G2" s="56"/>
      <c r="H2" s="56"/>
      <c r="I2" s="56"/>
    </row>
    <row r="3" spans="1:11" ht="12.75" customHeight="1">
      <c r="A3" s="3"/>
      <c r="I3" s="6" t="s">
        <v>17</v>
      </c>
    </row>
    <row r="4" spans="1:11" ht="27" customHeight="1">
      <c r="A4" s="60" t="s">
        <v>47</v>
      </c>
      <c r="B4" s="58" t="s">
        <v>51</v>
      </c>
      <c r="C4" s="58"/>
      <c r="D4" s="58"/>
      <c r="E4" s="58"/>
      <c r="F4" s="58"/>
      <c r="G4" s="58"/>
      <c r="H4" s="58"/>
      <c r="I4" s="58"/>
    </row>
    <row r="5" spans="1:11" ht="27" customHeight="1">
      <c r="A5" s="58"/>
      <c r="B5" s="57" t="s">
        <v>16</v>
      </c>
      <c r="C5" s="57" t="s">
        <v>52</v>
      </c>
      <c r="D5" s="61" t="s">
        <v>24</v>
      </c>
      <c r="E5" s="57" t="s">
        <v>21</v>
      </c>
      <c r="F5" s="57" t="s">
        <v>31</v>
      </c>
      <c r="G5" s="57" t="s">
        <v>12</v>
      </c>
      <c r="H5" s="57" t="s">
        <v>3</v>
      </c>
      <c r="I5" s="57" t="s">
        <v>39</v>
      </c>
    </row>
    <row r="6" spans="1:11" ht="27" customHeight="1">
      <c r="A6" s="58"/>
      <c r="B6" s="58"/>
      <c r="C6" s="58"/>
      <c r="D6" s="62"/>
      <c r="E6" s="58"/>
      <c r="F6" s="58"/>
      <c r="G6" s="58"/>
      <c r="H6" s="58"/>
      <c r="I6" s="58"/>
    </row>
    <row r="7" spans="1:11" ht="27" customHeight="1">
      <c r="A7" s="58"/>
      <c r="B7" s="58"/>
      <c r="C7" s="58"/>
      <c r="D7" s="62"/>
      <c r="E7" s="58"/>
      <c r="F7" s="58"/>
      <c r="G7" s="58"/>
      <c r="H7" s="58"/>
      <c r="I7" s="58"/>
    </row>
    <row r="8" spans="1:11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11" s="26" customFormat="1" ht="15" customHeight="1">
      <c r="A9" s="27" t="s">
        <v>16</v>
      </c>
      <c r="B9" s="41">
        <v>5328.53</v>
      </c>
      <c r="C9" s="41">
        <v>4226.96</v>
      </c>
      <c r="D9" s="41">
        <v>1101.57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/>
    </row>
    <row r="10" spans="1:11" ht="15" customHeight="1">
      <c r="A10" s="27" t="s">
        <v>73</v>
      </c>
      <c r="B10" s="41">
        <v>5328.53</v>
      </c>
      <c r="C10" s="41">
        <v>4226.96</v>
      </c>
      <c r="D10" s="41">
        <v>1101.57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K10" s="1"/>
    </row>
    <row r="11" spans="1:11" ht="15" customHeight="1">
      <c r="A11" s="27" t="s">
        <v>74</v>
      </c>
      <c r="B11" s="41">
        <v>1118.71</v>
      </c>
      <c r="C11" s="41">
        <v>1118.71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1"/>
      <c r="K11" s="1"/>
    </row>
    <row r="12" spans="1:11" ht="15" customHeight="1">
      <c r="A12" s="27" t="s">
        <v>75</v>
      </c>
      <c r="B12" s="41">
        <v>39.1</v>
      </c>
      <c r="C12" s="41">
        <v>39.1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1"/>
    </row>
    <row r="13" spans="1:11" ht="15" customHeight="1">
      <c r="A13" s="27" t="s">
        <v>76</v>
      </c>
      <c r="B13" s="41">
        <v>238.67</v>
      </c>
      <c r="C13" s="41">
        <v>238.67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1"/>
    </row>
    <row r="14" spans="1:11" ht="15" customHeight="1">
      <c r="A14" s="27" t="s">
        <v>77</v>
      </c>
      <c r="B14" s="41">
        <v>470.09</v>
      </c>
      <c r="C14" s="41">
        <v>470.09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1"/>
    </row>
    <row r="15" spans="1:11" ht="15" customHeight="1">
      <c r="A15" s="27" t="s">
        <v>78</v>
      </c>
      <c r="B15" s="41">
        <v>1606.96</v>
      </c>
      <c r="C15" s="41">
        <v>505.39</v>
      </c>
      <c r="D15" s="41">
        <v>1101.57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1"/>
    </row>
    <row r="16" spans="1:11" ht="15" customHeight="1">
      <c r="A16" s="27" t="s">
        <v>79</v>
      </c>
      <c r="B16" s="41">
        <v>625.33000000000004</v>
      </c>
      <c r="C16" s="41">
        <v>625.33000000000004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</row>
    <row r="17" spans="1:9" ht="15" customHeight="1">
      <c r="A17" s="27" t="s">
        <v>80</v>
      </c>
      <c r="B17" s="41">
        <v>263.95999999999998</v>
      </c>
      <c r="C17" s="41">
        <v>263.95999999999998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</row>
    <row r="18" spans="1:9" ht="15" customHeight="1">
      <c r="A18" s="27" t="s">
        <v>81</v>
      </c>
      <c r="B18" s="41">
        <v>427.73</v>
      </c>
      <c r="C18" s="41">
        <v>427.73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</row>
    <row r="19" spans="1:9" ht="15" customHeight="1">
      <c r="A19" s="27" t="s">
        <v>82</v>
      </c>
      <c r="B19" s="41">
        <v>319.62</v>
      </c>
      <c r="C19" s="41">
        <v>319.62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</row>
    <row r="20" spans="1:9" ht="15" customHeight="1">
      <c r="A20" s="27" t="s">
        <v>83</v>
      </c>
      <c r="B20" s="41">
        <v>218.36</v>
      </c>
      <c r="C20" s="41">
        <v>218.36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</row>
    <row r="21" spans="1:9" ht="15" customHeight="1">
      <c r="C21" s="1"/>
    </row>
  </sheetData>
  <sheetProtection formatCells="0" formatColumns="0" formatRows="0"/>
  <mergeCells count="11">
    <mergeCell ref="B5:B7"/>
    <mergeCell ref="C5:C7"/>
    <mergeCell ref="E5:E7"/>
    <mergeCell ref="B4:I4"/>
    <mergeCell ref="A2:I2"/>
    <mergeCell ref="F5:F7"/>
    <mergeCell ref="I5:I7"/>
    <mergeCell ref="D5:D7"/>
    <mergeCell ref="G5:G7"/>
    <mergeCell ref="H5:H7"/>
    <mergeCell ref="A4:A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showGridLines="0" showZeros="0" workbookViewId="0">
      <selection activeCell="E11" sqref="E11"/>
    </sheetView>
  </sheetViews>
  <sheetFormatPr defaultColWidth="9.1640625" defaultRowHeight="12.75" customHeight="1"/>
  <cols>
    <col min="1" max="1" width="22.1640625" customWidth="1"/>
    <col min="2" max="7" width="27.1640625" customWidth="1"/>
  </cols>
  <sheetData>
    <row r="1" spans="1:9" ht="12.75" customHeight="1">
      <c r="A1" s="2" t="s">
        <v>2</v>
      </c>
    </row>
    <row r="2" spans="1:9" ht="24" customHeight="1">
      <c r="A2" s="56" t="s">
        <v>5</v>
      </c>
      <c r="B2" s="56"/>
      <c r="C2" s="56"/>
      <c r="D2" s="56"/>
      <c r="E2" s="56"/>
      <c r="F2" s="56"/>
      <c r="G2" s="56"/>
    </row>
    <row r="3" spans="1:9" ht="12.75" customHeight="1">
      <c r="A3" s="3"/>
      <c r="G3" s="6" t="s">
        <v>17</v>
      </c>
    </row>
    <row r="4" spans="1:9" ht="27" customHeight="1">
      <c r="A4" s="58" t="s">
        <v>47</v>
      </c>
      <c r="B4" s="58" t="s">
        <v>48</v>
      </c>
      <c r="C4" s="58"/>
      <c r="D4" s="58"/>
      <c r="E4" s="58"/>
      <c r="F4" s="58"/>
      <c r="G4" s="58"/>
    </row>
    <row r="5" spans="1:9" ht="27" customHeight="1">
      <c r="A5" s="58"/>
      <c r="B5" s="58" t="s">
        <v>16</v>
      </c>
      <c r="C5" s="58" t="s">
        <v>6</v>
      </c>
      <c r="D5" s="58"/>
      <c r="E5" s="58"/>
      <c r="F5" s="58"/>
      <c r="G5" s="58" t="s">
        <v>37</v>
      </c>
    </row>
    <row r="6" spans="1:9" ht="27" customHeight="1">
      <c r="A6" s="58"/>
      <c r="B6" s="58"/>
      <c r="C6" s="58" t="s">
        <v>34</v>
      </c>
      <c r="D6" s="58" t="s">
        <v>33</v>
      </c>
      <c r="E6" s="58" t="s">
        <v>42</v>
      </c>
      <c r="F6" s="58" t="s">
        <v>53</v>
      </c>
      <c r="G6" s="58"/>
    </row>
    <row r="7" spans="1:9" ht="27" customHeight="1">
      <c r="A7" s="58"/>
      <c r="B7" s="58"/>
      <c r="C7" s="58"/>
      <c r="D7" s="58"/>
      <c r="E7" s="58"/>
      <c r="F7" s="58"/>
      <c r="G7" s="58"/>
    </row>
    <row r="8" spans="1:9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9" s="26" customFormat="1" ht="15" customHeight="1">
      <c r="A9" s="27" t="s">
        <v>16</v>
      </c>
      <c r="B9" s="41">
        <v>5328.53</v>
      </c>
      <c r="C9" s="41">
        <v>5328.53</v>
      </c>
      <c r="D9" s="41">
        <v>4633.05</v>
      </c>
      <c r="E9" s="41">
        <v>411.29</v>
      </c>
      <c r="F9" s="41">
        <v>284.19</v>
      </c>
      <c r="G9" s="41">
        <v>0</v>
      </c>
      <c r="H9" s="42"/>
    </row>
    <row r="10" spans="1:9" ht="15" customHeight="1">
      <c r="A10" s="27" t="s">
        <v>73</v>
      </c>
      <c r="B10" s="41">
        <v>5328.53</v>
      </c>
      <c r="C10" s="41">
        <v>5328.53</v>
      </c>
      <c r="D10" s="41">
        <v>4633.05</v>
      </c>
      <c r="E10" s="41">
        <v>411.29</v>
      </c>
      <c r="F10" s="41">
        <v>284.19</v>
      </c>
      <c r="G10" s="41">
        <v>0</v>
      </c>
      <c r="I10" s="1"/>
    </row>
    <row r="11" spans="1:9" ht="15" customHeight="1">
      <c r="A11" s="27" t="s">
        <v>74</v>
      </c>
      <c r="B11" s="41">
        <v>1118.71</v>
      </c>
      <c r="C11" s="41">
        <v>1118.71</v>
      </c>
      <c r="D11" s="41">
        <v>896.79</v>
      </c>
      <c r="E11" s="41">
        <v>55.1</v>
      </c>
      <c r="F11" s="41">
        <v>166.82</v>
      </c>
      <c r="G11" s="41">
        <v>0</v>
      </c>
      <c r="H11" s="1"/>
      <c r="I11" s="1"/>
    </row>
    <row r="12" spans="1:9" ht="15" customHeight="1">
      <c r="A12" s="27" t="s">
        <v>75</v>
      </c>
      <c r="B12" s="41">
        <v>39.1</v>
      </c>
      <c r="C12" s="41">
        <v>39.1</v>
      </c>
      <c r="D12" s="41">
        <v>0</v>
      </c>
      <c r="E12" s="41">
        <v>0.9</v>
      </c>
      <c r="F12" s="41">
        <v>38.200000000000003</v>
      </c>
      <c r="G12" s="41">
        <v>0</v>
      </c>
      <c r="H12" s="1"/>
    </row>
    <row r="13" spans="1:9" ht="15" customHeight="1">
      <c r="A13" s="27" t="s">
        <v>76</v>
      </c>
      <c r="B13" s="41">
        <v>238.67</v>
      </c>
      <c r="C13" s="41">
        <v>238.67</v>
      </c>
      <c r="D13" s="41">
        <v>225.1</v>
      </c>
      <c r="E13" s="41">
        <v>10.210000000000001</v>
      </c>
      <c r="F13" s="41">
        <v>3.36</v>
      </c>
      <c r="G13" s="41">
        <v>0</v>
      </c>
      <c r="H13" s="1"/>
    </row>
    <row r="14" spans="1:9" ht="15" customHeight="1">
      <c r="A14" s="27" t="s">
        <v>77</v>
      </c>
      <c r="B14" s="41">
        <v>470.09</v>
      </c>
      <c r="C14" s="41">
        <v>470.09</v>
      </c>
      <c r="D14" s="41">
        <v>411.42</v>
      </c>
      <c r="E14" s="41">
        <v>55.91</v>
      </c>
      <c r="F14" s="41">
        <v>2.76</v>
      </c>
      <c r="G14" s="41">
        <v>0</v>
      </c>
      <c r="H14" s="1"/>
    </row>
    <row r="15" spans="1:9" ht="15" customHeight="1">
      <c r="A15" s="27" t="s">
        <v>78</v>
      </c>
      <c r="B15" s="41">
        <v>1606.96</v>
      </c>
      <c r="C15" s="41">
        <v>1606.96</v>
      </c>
      <c r="D15" s="41">
        <v>1319.47</v>
      </c>
      <c r="E15" s="41">
        <v>218.64</v>
      </c>
      <c r="F15" s="41">
        <v>68.849999999999994</v>
      </c>
      <c r="G15" s="41">
        <v>0</v>
      </c>
      <c r="H15" s="1"/>
    </row>
    <row r="16" spans="1:9" ht="15" customHeight="1">
      <c r="A16" s="27" t="s">
        <v>79</v>
      </c>
      <c r="B16" s="41">
        <v>625.33000000000004</v>
      </c>
      <c r="C16" s="41">
        <v>625.33000000000004</v>
      </c>
      <c r="D16" s="41">
        <v>601.33000000000004</v>
      </c>
      <c r="E16" s="41">
        <v>24</v>
      </c>
      <c r="F16" s="41">
        <v>0</v>
      </c>
      <c r="G16" s="41">
        <v>0</v>
      </c>
    </row>
    <row r="17" spans="1:7" ht="15" customHeight="1">
      <c r="A17" s="27" t="s">
        <v>80</v>
      </c>
      <c r="B17" s="41">
        <v>263.95999999999998</v>
      </c>
      <c r="C17" s="41">
        <v>263.95999999999998</v>
      </c>
      <c r="D17" s="41">
        <v>249.25</v>
      </c>
      <c r="E17" s="41">
        <v>10.51</v>
      </c>
      <c r="F17" s="41">
        <v>4.2</v>
      </c>
      <c r="G17" s="41">
        <v>0</v>
      </c>
    </row>
    <row r="18" spans="1:7" ht="15" customHeight="1">
      <c r="A18" s="27" t="s">
        <v>81</v>
      </c>
      <c r="B18" s="41">
        <v>427.73</v>
      </c>
      <c r="C18" s="41">
        <v>427.73</v>
      </c>
      <c r="D18" s="41">
        <v>412.72</v>
      </c>
      <c r="E18" s="41">
        <v>15.01</v>
      </c>
      <c r="F18" s="41">
        <v>0</v>
      </c>
      <c r="G18" s="41">
        <v>0</v>
      </c>
    </row>
    <row r="19" spans="1:7" ht="15" customHeight="1">
      <c r="A19" s="27" t="s">
        <v>82</v>
      </c>
      <c r="B19" s="41">
        <v>319.62</v>
      </c>
      <c r="C19" s="41">
        <v>319.62</v>
      </c>
      <c r="D19" s="41">
        <v>307.62</v>
      </c>
      <c r="E19" s="41">
        <v>12</v>
      </c>
      <c r="F19" s="41">
        <v>0</v>
      </c>
      <c r="G19" s="41">
        <v>0</v>
      </c>
    </row>
    <row r="20" spans="1:7" ht="15" customHeight="1">
      <c r="A20" s="27" t="s">
        <v>83</v>
      </c>
      <c r="B20" s="41">
        <v>218.36</v>
      </c>
      <c r="C20" s="41">
        <v>218.36</v>
      </c>
      <c r="D20" s="41">
        <v>209.35</v>
      </c>
      <c r="E20" s="41">
        <v>9.01</v>
      </c>
      <c r="F20" s="41">
        <v>0</v>
      </c>
      <c r="G20" s="41">
        <v>0</v>
      </c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>
      <selection activeCell="B7" sqref="B7"/>
    </sheetView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8" t="s">
        <v>29</v>
      </c>
      <c r="B2" s="9"/>
      <c r="C2" s="10"/>
      <c r="D2" s="10"/>
    </row>
    <row r="3" spans="1:4" ht="12.75" customHeight="1">
      <c r="A3" s="3"/>
      <c r="B3" s="1"/>
      <c r="D3" s="7" t="s">
        <v>17</v>
      </c>
    </row>
    <row r="4" spans="1:4" ht="24.75" customHeight="1">
      <c r="A4" s="11" t="s">
        <v>10</v>
      </c>
      <c r="B4" s="12"/>
      <c r="C4" s="13" t="s">
        <v>26</v>
      </c>
      <c r="D4" s="13"/>
    </row>
    <row r="5" spans="1:4" ht="24.75" customHeight="1">
      <c r="A5" s="14" t="s">
        <v>40</v>
      </c>
      <c r="B5" s="15" t="s">
        <v>30</v>
      </c>
      <c r="C5" s="4" t="s">
        <v>40</v>
      </c>
      <c r="D5" s="15" t="s">
        <v>30</v>
      </c>
    </row>
    <row r="6" spans="1:4" s="26" customFormat="1" ht="19.5" customHeight="1">
      <c r="A6" s="43" t="s">
        <v>0</v>
      </c>
      <c r="B6" s="41">
        <v>4226.96</v>
      </c>
      <c r="C6" s="44" t="str">
        <f>新报表页1!A9</f>
        <v>合计</v>
      </c>
      <c r="D6" s="45">
        <f>新报表页1!B9</f>
        <v>5328.53</v>
      </c>
    </row>
    <row r="7" spans="1:4" s="26" customFormat="1" ht="19.5" customHeight="1">
      <c r="A7" s="43" t="s">
        <v>58</v>
      </c>
      <c r="B7" s="41">
        <v>1101.57</v>
      </c>
      <c r="C7" s="44" t="str">
        <f>新报表页1!A10</f>
        <v>社会保障和就业支出</v>
      </c>
      <c r="D7" s="45">
        <f>新报表页1!B10</f>
        <v>5328.53</v>
      </c>
    </row>
    <row r="8" spans="1:4" s="26" customFormat="1" ht="19.5" customHeight="1">
      <c r="A8" s="43" t="s">
        <v>8</v>
      </c>
      <c r="B8" s="41">
        <v>0</v>
      </c>
      <c r="C8" s="44" t="str">
        <f>新报表页1!A11</f>
        <v xml:space="preserve">  民政管理事务</v>
      </c>
      <c r="D8" s="45">
        <f>新报表页1!B11</f>
        <v>2819.9</v>
      </c>
    </row>
    <row r="9" spans="1:4" s="26" customFormat="1" ht="18.95" customHeight="1">
      <c r="A9" s="43" t="s">
        <v>54</v>
      </c>
      <c r="B9" s="46">
        <v>0</v>
      </c>
      <c r="C9" s="44" t="str">
        <f>新报表页1!A12</f>
        <v xml:space="preserve">    行政运行（民政管理事务）</v>
      </c>
      <c r="D9" s="45">
        <f>新报表页1!B12</f>
        <v>969.1</v>
      </c>
    </row>
    <row r="10" spans="1:4" s="26" customFormat="1" ht="18.95" customHeight="1">
      <c r="A10" s="43" t="s">
        <v>13</v>
      </c>
      <c r="B10" s="46">
        <v>0</v>
      </c>
      <c r="C10" s="44" t="str">
        <f>新报表页1!A13</f>
        <v xml:space="preserve">    其他民政管理事务支出</v>
      </c>
      <c r="D10" s="45">
        <f>新报表页1!B13</f>
        <v>1850.8</v>
      </c>
    </row>
    <row r="11" spans="1:4" s="26" customFormat="1" ht="18.95" customHeight="1">
      <c r="A11" s="43" t="s">
        <v>61</v>
      </c>
      <c r="B11" s="46">
        <v>0</v>
      </c>
      <c r="C11" s="44" t="str">
        <f>新报表页1!A14</f>
        <v xml:space="preserve">  行政事业单位离退休</v>
      </c>
      <c r="D11" s="45">
        <f>新报表页1!B14</f>
        <v>199.03</v>
      </c>
    </row>
    <row r="12" spans="1:4" s="26" customFormat="1" ht="18.95" customHeight="1">
      <c r="A12" s="43" t="s">
        <v>32</v>
      </c>
      <c r="B12" s="41">
        <v>0</v>
      </c>
      <c r="C12" s="44" t="str">
        <f>新报表页1!A15</f>
        <v xml:space="preserve">    归口管理的行政单位离退休</v>
      </c>
      <c r="D12" s="45">
        <f>新报表页1!B15</f>
        <v>149.61000000000001</v>
      </c>
    </row>
    <row r="13" spans="1:4" ht="18.95" customHeight="1">
      <c r="A13" s="20"/>
      <c r="B13" s="24"/>
      <c r="C13" s="17" t="str">
        <f>新报表页1!A16</f>
        <v xml:space="preserve">    事业单位离退休</v>
      </c>
      <c r="D13" s="18">
        <f>新报表页1!B16</f>
        <v>49.42</v>
      </c>
    </row>
    <row r="14" spans="1:4" ht="18.95" customHeight="1">
      <c r="A14" s="20"/>
      <c r="B14" s="19"/>
      <c r="C14" s="17" t="str">
        <f>新报表页1!A17</f>
        <v xml:space="preserve">  社会福利</v>
      </c>
      <c r="D14" s="18">
        <f>新报表页1!B17</f>
        <v>1842.27</v>
      </c>
    </row>
    <row r="15" spans="1:4" ht="18.95" customHeight="1">
      <c r="A15" s="16"/>
      <c r="B15" s="19"/>
      <c r="C15" s="17" t="str">
        <f>新报表页1!A18</f>
        <v xml:space="preserve">    殡葬</v>
      </c>
      <c r="D15" s="18">
        <f>新报表页1!B18</f>
        <v>1842.27</v>
      </c>
    </row>
    <row r="16" spans="1:4" ht="18.95" customHeight="1">
      <c r="A16" s="16"/>
      <c r="B16" s="19"/>
      <c r="C16" s="17" t="str">
        <f>新报表页1!A19</f>
        <v xml:space="preserve">  临时救助</v>
      </c>
      <c r="D16" s="18">
        <f>新报表页1!B19</f>
        <v>467.33</v>
      </c>
    </row>
    <row r="17" spans="1:4" ht="18.95" customHeight="1">
      <c r="A17" s="16"/>
      <c r="B17" s="21"/>
      <c r="C17" s="17" t="str">
        <f>新报表页1!A20</f>
        <v xml:space="preserve">    流浪乞讨人员救助支出</v>
      </c>
      <c r="D17" s="18">
        <f>新报表页1!B20</f>
        <v>467.33</v>
      </c>
    </row>
    <row r="18" spans="1:4" ht="18.95" customHeight="1">
      <c r="A18" s="16"/>
      <c r="B18" s="21"/>
      <c r="C18" s="17">
        <f>新报表页1!A21</f>
        <v>0</v>
      </c>
      <c r="D18" s="18">
        <f>新报表页1!B21</f>
        <v>0</v>
      </c>
    </row>
    <row r="19" spans="1:4" ht="18.95" customHeight="1">
      <c r="A19" s="16"/>
      <c r="B19" s="21"/>
      <c r="C19" s="17">
        <f>新报表页1!A22</f>
        <v>0</v>
      </c>
      <c r="D19" s="18">
        <f>新报表页1!B22</f>
        <v>0</v>
      </c>
    </row>
    <row r="20" spans="1:4" ht="18.95" customHeight="1">
      <c r="A20" s="16"/>
      <c r="B20" s="19"/>
      <c r="C20" s="17">
        <f>新报表页1!A23</f>
        <v>0</v>
      </c>
      <c r="D20" s="18">
        <f>新报表页1!B23</f>
        <v>0</v>
      </c>
    </row>
    <row r="21" spans="1:4" ht="18.95" customHeight="1">
      <c r="A21" s="16"/>
      <c r="B21" s="21"/>
      <c r="C21" s="17">
        <f>新报表页1!A24</f>
        <v>0</v>
      </c>
      <c r="D21" s="18">
        <f>新报表页1!B24</f>
        <v>0</v>
      </c>
    </row>
    <row r="22" spans="1:4" ht="18.95" customHeight="1">
      <c r="A22" s="16"/>
      <c r="B22" s="21"/>
      <c r="C22" s="17">
        <f>新报表页1!A25</f>
        <v>0</v>
      </c>
      <c r="D22" s="18">
        <f>新报表页1!B25</f>
        <v>0</v>
      </c>
    </row>
    <row r="23" spans="1:4" ht="18.95" customHeight="1">
      <c r="A23" s="16"/>
      <c r="B23" s="21"/>
      <c r="C23" s="17">
        <f>新报表页1!A26</f>
        <v>0</v>
      </c>
      <c r="D23" s="18">
        <f>新报表页1!B26</f>
        <v>0</v>
      </c>
    </row>
    <row r="24" spans="1:4" ht="18.95" customHeight="1">
      <c r="A24" s="16"/>
      <c r="B24" s="21"/>
      <c r="C24" s="17">
        <f>新报表页1!A27</f>
        <v>0</v>
      </c>
      <c r="D24" s="18">
        <f>新报表页1!B27</f>
        <v>0</v>
      </c>
    </row>
    <row r="25" spans="1:4" ht="18.95" customHeight="1">
      <c r="A25" s="16"/>
      <c r="B25" s="21"/>
      <c r="C25" s="17">
        <f>新报表页1!A28</f>
        <v>0</v>
      </c>
      <c r="D25" s="18">
        <f>新报表页1!B28</f>
        <v>0</v>
      </c>
    </row>
    <row r="26" spans="1:4" ht="18.95" customHeight="1">
      <c r="A26" s="16"/>
      <c r="B26" s="21"/>
      <c r="C26" s="17">
        <f>新报表页1!A29</f>
        <v>0</v>
      </c>
      <c r="D26" s="18">
        <f>新报表页1!B29</f>
        <v>0</v>
      </c>
    </row>
    <row r="27" spans="1:4" ht="18.95" customHeight="1">
      <c r="A27" s="16"/>
      <c r="B27" s="21"/>
      <c r="C27" s="17">
        <f>新报表页1!A30</f>
        <v>0</v>
      </c>
      <c r="D27" s="18">
        <f>新报表页1!B30</f>
        <v>0</v>
      </c>
    </row>
    <row r="28" spans="1:4" ht="18.95" customHeight="1">
      <c r="A28" s="16"/>
      <c r="B28" s="21"/>
      <c r="C28" s="17">
        <f>新报表页1!A31</f>
        <v>0</v>
      </c>
      <c r="D28" s="18">
        <f>新报表页1!B31</f>
        <v>0</v>
      </c>
    </row>
    <row r="29" spans="1:4" ht="18.95" customHeight="1">
      <c r="A29" s="16"/>
      <c r="B29" s="21"/>
      <c r="C29" s="17">
        <f>新报表页1!A32</f>
        <v>0</v>
      </c>
      <c r="D29" s="18">
        <f>新报表页1!B32</f>
        <v>0</v>
      </c>
    </row>
    <row r="30" spans="1:4" ht="18.95" customHeight="1">
      <c r="A30" s="16"/>
      <c r="B30" s="21"/>
      <c r="C30" s="17">
        <f>新报表页1!A33</f>
        <v>0</v>
      </c>
      <c r="D30" s="18">
        <f>新报表页1!B33</f>
        <v>0</v>
      </c>
    </row>
    <row r="31" spans="1:4" ht="18.95" customHeight="1">
      <c r="A31" s="20"/>
      <c r="B31" s="22"/>
      <c r="C31" s="17">
        <f>新报表页1!A34</f>
        <v>0</v>
      </c>
      <c r="D31" s="18">
        <f>新报表页1!B34</f>
        <v>0</v>
      </c>
    </row>
    <row r="32" spans="1:4" ht="18.95" customHeight="1">
      <c r="A32" s="20"/>
      <c r="B32" s="19"/>
      <c r="C32" s="17">
        <f>新报表页1!A35</f>
        <v>0</v>
      </c>
      <c r="D32" s="18">
        <f>新报表页1!B35</f>
        <v>0</v>
      </c>
    </row>
    <row r="33" spans="1:4" ht="18.95" customHeight="1">
      <c r="A33" s="20"/>
      <c r="B33" s="23"/>
      <c r="C33" s="17">
        <f>新报表页1!A36</f>
        <v>0</v>
      </c>
      <c r="D33" s="18">
        <f>新报表页1!B36</f>
        <v>0</v>
      </c>
    </row>
    <row r="34" spans="1:4" s="26" customFormat="1" ht="18.95" customHeight="1">
      <c r="A34" s="47" t="s">
        <v>60</v>
      </c>
      <c r="B34" s="41">
        <v>5328.53</v>
      </c>
      <c r="C34" s="48" t="s">
        <v>14</v>
      </c>
      <c r="D34" s="45">
        <f>B34</f>
        <v>5328.53</v>
      </c>
    </row>
  </sheetData>
  <sheetProtection formatCells="0" formatColumns="0" formatRows="0"/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scale="74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showGridLines="0" showZeros="0" workbookViewId="0">
      <selection activeCell="D8" sqref="D8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36</v>
      </c>
      <c r="B1" s="28"/>
      <c r="C1" s="28"/>
      <c r="D1" s="28"/>
      <c r="E1" s="28"/>
    </row>
    <row r="2" spans="1:5" ht="39.75" customHeight="1">
      <c r="A2" s="63" t="s">
        <v>56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" customHeight="1">
      <c r="A7" s="49"/>
      <c r="B7" s="49"/>
      <c r="C7" s="49"/>
      <c r="D7" s="50" t="s">
        <v>16</v>
      </c>
      <c r="E7" s="41">
        <v>5328.53</v>
      </c>
    </row>
    <row r="8" spans="1:5" ht="12" customHeight="1">
      <c r="A8" s="49" t="s">
        <v>84</v>
      </c>
      <c r="B8" s="49"/>
      <c r="C8" s="49"/>
      <c r="D8" s="50" t="s">
        <v>62</v>
      </c>
      <c r="E8" s="41">
        <v>5328.53</v>
      </c>
    </row>
    <row r="9" spans="1:5" ht="12" customHeight="1">
      <c r="A9" s="49"/>
      <c r="B9" s="49" t="s">
        <v>86</v>
      </c>
      <c r="C9" s="49"/>
      <c r="D9" s="50" t="s">
        <v>63</v>
      </c>
      <c r="E9" s="41">
        <v>2819.9</v>
      </c>
    </row>
    <row r="10" spans="1:5" ht="12" customHeight="1">
      <c r="A10" s="49" t="s">
        <v>85</v>
      </c>
      <c r="B10" s="49" t="s">
        <v>87</v>
      </c>
      <c r="C10" s="49" t="s">
        <v>94</v>
      </c>
      <c r="D10" s="50" t="s">
        <v>64</v>
      </c>
      <c r="E10" s="41">
        <v>969.1</v>
      </c>
    </row>
    <row r="11" spans="1:5" ht="12" customHeight="1">
      <c r="A11" s="49" t="s">
        <v>85</v>
      </c>
      <c r="B11" s="49" t="s">
        <v>87</v>
      </c>
      <c r="C11" s="49" t="s">
        <v>95</v>
      </c>
      <c r="D11" s="50" t="s">
        <v>65</v>
      </c>
      <c r="E11" s="41">
        <v>1850.8</v>
      </c>
    </row>
    <row r="12" spans="1:5" ht="12" customHeight="1">
      <c r="A12" s="49"/>
      <c r="B12" s="49" t="s">
        <v>88</v>
      </c>
      <c r="C12" s="49"/>
      <c r="D12" s="50" t="s">
        <v>66</v>
      </c>
      <c r="E12" s="41">
        <v>199.03</v>
      </c>
    </row>
    <row r="13" spans="1:5" ht="12" customHeight="1">
      <c r="A13" s="49" t="s">
        <v>85</v>
      </c>
      <c r="B13" s="49" t="s">
        <v>89</v>
      </c>
      <c r="C13" s="49" t="s">
        <v>94</v>
      </c>
      <c r="D13" s="50" t="s">
        <v>67</v>
      </c>
      <c r="E13" s="41">
        <v>149.61000000000001</v>
      </c>
    </row>
    <row r="14" spans="1:5" ht="12" customHeight="1">
      <c r="A14" s="49" t="s">
        <v>85</v>
      </c>
      <c r="B14" s="49" t="s">
        <v>89</v>
      </c>
      <c r="C14" s="49" t="s">
        <v>86</v>
      </c>
      <c r="D14" s="50" t="s">
        <v>68</v>
      </c>
      <c r="E14" s="41">
        <v>49.42</v>
      </c>
    </row>
    <row r="15" spans="1:5" ht="12" customHeight="1">
      <c r="A15" s="49"/>
      <c r="B15" s="49" t="s">
        <v>90</v>
      </c>
      <c r="C15" s="49"/>
      <c r="D15" s="50" t="s">
        <v>69</v>
      </c>
      <c r="E15" s="41">
        <v>1842.27</v>
      </c>
    </row>
    <row r="16" spans="1:5" ht="12" customHeight="1">
      <c r="A16" s="49" t="s">
        <v>85</v>
      </c>
      <c r="B16" s="49" t="s">
        <v>91</v>
      </c>
      <c r="C16" s="49" t="s">
        <v>96</v>
      </c>
      <c r="D16" s="50" t="s">
        <v>70</v>
      </c>
      <c r="E16" s="41">
        <v>1842.27</v>
      </c>
    </row>
    <row r="17" spans="1:5" ht="12" customHeight="1">
      <c r="A17" s="49"/>
      <c r="B17" s="49" t="s">
        <v>92</v>
      </c>
      <c r="C17" s="49"/>
      <c r="D17" s="50" t="s">
        <v>71</v>
      </c>
      <c r="E17" s="41">
        <v>467.33</v>
      </c>
    </row>
    <row r="18" spans="1:5" ht="12" customHeight="1">
      <c r="A18" s="49" t="s">
        <v>85</v>
      </c>
      <c r="B18" s="49" t="s">
        <v>93</v>
      </c>
      <c r="C18" s="49" t="s">
        <v>86</v>
      </c>
      <c r="D18" s="50" t="s">
        <v>72</v>
      </c>
      <c r="E18" s="41">
        <v>467.33</v>
      </c>
    </row>
    <row r="19" spans="1:5" ht="12.75" customHeight="1">
      <c r="A19" s="1"/>
      <c r="B19" s="1"/>
      <c r="C19" s="1"/>
      <c r="D19" s="1"/>
      <c r="E19" s="1"/>
    </row>
    <row r="20" spans="1:5" ht="12.75" customHeight="1">
      <c r="B20" s="1"/>
      <c r="C20" s="1"/>
      <c r="D20" s="1"/>
      <c r="E20" s="1"/>
    </row>
    <row r="21" spans="1:5" ht="12.75" customHeight="1">
      <c r="B21" s="1"/>
      <c r="C21" s="1"/>
      <c r="D21" s="1"/>
      <c r="E21" s="1"/>
    </row>
    <row r="22" spans="1:5" ht="12.75" customHeight="1">
      <c r="B22" s="1"/>
      <c r="C22" s="1"/>
      <c r="E22" s="1"/>
    </row>
    <row r="23" spans="1:5" ht="12.75" customHeight="1">
      <c r="B23" s="1"/>
    </row>
    <row r="24" spans="1:5" ht="12.75" customHeight="1">
      <c r="B24" s="1"/>
      <c r="C24" s="1"/>
    </row>
    <row r="25" spans="1:5" ht="12.75" customHeight="1">
      <c r="B25" s="1"/>
      <c r="C25" s="1"/>
    </row>
    <row r="26" spans="1:5" ht="12.75" customHeight="1">
      <c r="C26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showGridLines="0" showZeros="0" workbookViewId="0">
      <selection activeCell="J50" sqref="J50"/>
    </sheetView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63" t="s">
        <v>9</v>
      </c>
      <c r="B2" s="63"/>
    </row>
    <row r="3" spans="1:4" ht="12.75" customHeight="1">
      <c r="B3" s="7" t="s">
        <v>17</v>
      </c>
    </row>
    <row r="4" spans="1:4" ht="34.5" customHeight="1">
      <c r="A4" s="15" t="s">
        <v>25</v>
      </c>
      <c r="B4" s="5" t="s">
        <v>30</v>
      </c>
    </row>
    <row r="5" spans="1:4" ht="12.75" customHeight="1">
      <c r="A5" s="35" t="s">
        <v>41</v>
      </c>
      <c r="B5" s="5" t="s">
        <v>41</v>
      </c>
    </row>
    <row r="6" spans="1:4" s="26" customFormat="1" ht="12" customHeight="1">
      <c r="A6" s="51" t="s">
        <v>16</v>
      </c>
      <c r="B6" s="52">
        <v>5328.53</v>
      </c>
    </row>
    <row r="7" spans="1:4" ht="12" customHeight="1">
      <c r="A7" s="51" t="s">
        <v>33</v>
      </c>
      <c r="B7" s="52">
        <v>4633.05</v>
      </c>
      <c r="D7" s="1"/>
    </row>
    <row r="8" spans="1:4" ht="12" customHeight="1">
      <c r="A8" s="51" t="s">
        <v>97</v>
      </c>
      <c r="B8" s="52">
        <v>1949.47</v>
      </c>
    </row>
    <row r="9" spans="1:4" ht="12" customHeight="1">
      <c r="A9" s="51" t="s">
        <v>98</v>
      </c>
      <c r="B9" s="52">
        <v>1208.76</v>
      </c>
    </row>
    <row r="10" spans="1:4" ht="12" customHeight="1">
      <c r="A10" s="51" t="s">
        <v>99</v>
      </c>
      <c r="B10" s="52">
        <v>154.77000000000001</v>
      </c>
    </row>
    <row r="11" spans="1:4" ht="12" customHeight="1">
      <c r="A11" s="51" t="s">
        <v>100</v>
      </c>
      <c r="B11" s="52">
        <v>732.24</v>
      </c>
    </row>
    <row r="12" spans="1:4" ht="12" customHeight="1">
      <c r="A12" s="51" t="s">
        <v>101</v>
      </c>
      <c r="B12" s="52">
        <v>103.46</v>
      </c>
    </row>
    <row r="13" spans="1:4" ht="12" customHeight="1">
      <c r="A13" s="51" t="s">
        <v>102</v>
      </c>
      <c r="B13" s="52">
        <v>227.85</v>
      </c>
    </row>
    <row r="14" spans="1:4" ht="12" customHeight="1">
      <c r="A14" s="51" t="s">
        <v>103</v>
      </c>
      <c r="B14" s="52">
        <v>63.95</v>
      </c>
    </row>
    <row r="15" spans="1:4" ht="12" customHeight="1">
      <c r="A15" s="51" t="s">
        <v>104</v>
      </c>
      <c r="B15" s="52">
        <v>192.55</v>
      </c>
    </row>
    <row r="16" spans="1:4" ht="12" customHeight="1">
      <c r="A16" s="51" t="s">
        <v>42</v>
      </c>
      <c r="B16" s="52">
        <v>411.29</v>
      </c>
    </row>
    <row r="17" spans="1:4" ht="12" customHeight="1">
      <c r="A17" s="51" t="s">
        <v>105</v>
      </c>
      <c r="B17" s="52">
        <v>71.39</v>
      </c>
    </row>
    <row r="18" spans="1:4" ht="12" customHeight="1">
      <c r="A18" s="51" t="s">
        <v>106</v>
      </c>
      <c r="B18" s="52">
        <v>5.49</v>
      </c>
    </row>
    <row r="19" spans="1:4" ht="12" customHeight="1">
      <c r="A19" s="51" t="s">
        <v>107</v>
      </c>
      <c r="B19" s="52">
        <v>9.84</v>
      </c>
    </row>
    <row r="20" spans="1:4" ht="12" customHeight="1">
      <c r="A20" s="51" t="s">
        <v>108</v>
      </c>
      <c r="B20" s="52">
        <v>26.06</v>
      </c>
    </row>
    <row r="21" spans="1:4" ht="12" customHeight="1">
      <c r="A21" s="51" t="s">
        <v>109</v>
      </c>
      <c r="B21" s="52">
        <v>55.74</v>
      </c>
    </row>
    <row r="22" spans="1:4" ht="12" customHeight="1">
      <c r="A22" s="51" t="s">
        <v>110</v>
      </c>
      <c r="B22" s="52">
        <v>40.409999999999997</v>
      </c>
    </row>
    <row r="23" spans="1:4" ht="12" customHeight="1">
      <c r="A23" s="51" t="s">
        <v>111</v>
      </c>
      <c r="B23" s="52">
        <v>6.15</v>
      </c>
    </row>
    <row r="24" spans="1:4" ht="12" customHeight="1">
      <c r="A24" s="51" t="s">
        <v>112</v>
      </c>
      <c r="B24" s="52">
        <v>2.71</v>
      </c>
    </row>
    <row r="25" spans="1:4" ht="12" customHeight="1">
      <c r="A25" s="51" t="s">
        <v>113</v>
      </c>
      <c r="B25" s="52">
        <v>60</v>
      </c>
    </row>
    <row r="26" spans="1:4" ht="12" customHeight="1">
      <c r="A26" s="51" t="s">
        <v>114</v>
      </c>
      <c r="B26" s="52">
        <v>120</v>
      </c>
    </row>
    <row r="27" spans="1:4" ht="12" customHeight="1">
      <c r="A27" s="51" t="s">
        <v>115</v>
      </c>
      <c r="B27" s="52">
        <v>13.5</v>
      </c>
    </row>
    <row r="28" spans="1:4" ht="12" customHeight="1">
      <c r="A28" s="51" t="s">
        <v>116</v>
      </c>
      <c r="B28" s="52">
        <v>284.19</v>
      </c>
    </row>
    <row r="29" spans="1:4" ht="12" customHeight="1">
      <c r="A29" s="51" t="s">
        <v>117</v>
      </c>
      <c r="B29" s="52">
        <v>137.37</v>
      </c>
    </row>
    <row r="30" spans="1:4" ht="12" customHeight="1">
      <c r="A30" s="51" t="s">
        <v>118</v>
      </c>
      <c r="B30" s="52">
        <v>37.200000000000003</v>
      </c>
    </row>
    <row r="31" spans="1:4" ht="12" customHeight="1">
      <c r="A31" s="51" t="s">
        <v>119</v>
      </c>
      <c r="B31" s="52">
        <v>52.89</v>
      </c>
    </row>
    <row r="32" spans="1:4" ht="12.75" customHeight="1">
      <c r="A32" s="1"/>
      <c r="B32" s="1"/>
      <c r="D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A36" s="1"/>
      <c r="B36" s="1"/>
    </row>
    <row r="37" spans="1:2" ht="12.75" customHeight="1">
      <c r="A37" s="1"/>
      <c r="B37" s="1"/>
    </row>
    <row r="38" spans="1:2" ht="12.75" customHeight="1">
      <c r="A38" s="1"/>
      <c r="B38" s="1"/>
    </row>
    <row r="39" spans="1:2" ht="12.75" customHeight="1">
      <c r="A39" s="1"/>
      <c r="B39" s="1"/>
    </row>
    <row r="40" spans="1:2" ht="12.75" customHeight="1">
      <c r="B40" s="1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B8" sqref="B8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6" t="s">
        <v>4</v>
      </c>
      <c r="B2" s="37"/>
    </row>
    <row r="3" spans="1:2" s="26" customFormat="1" ht="13.5" customHeight="1">
      <c r="A3" s="53" t="s">
        <v>120</v>
      </c>
      <c r="B3" s="54" t="s">
        <v>17</v>
      </c>
    </row>
    <row r="4" spans="1:2" ht="31.5" customHeight="1">
      <c r="A4" s="38" t="s">
        <v>27</v>
      </c>
      <c r="B4" s="5" t="s">
        <v>45</v>
      </c>
    </row>
    <row r="5" spans="1:2" s="26" customFormat="1" ht="31.5" customHeight="1">
      <c r="A5" s="43" t="s">
        <v>15</v>
      </c>
      <c r="B5" s="46">
        <v>60</v>
      </c>
    </row>
    <row r="6" spans="1:2" s="26" customFormat="1" ht="31.5" customHeight="1">
      <c r="A6" s="43" t="s">
        <v>38</v>
      </c>
      <c r="B6" s="41">
        <v>0</v>
      </c>
    </row>
    <row r="7" spans="1:2" s="26" customFormat="1" ht="31.5" customHeight="1">
      <c r="A7" s="43" t="s">
        <v>55</v>
      </c>
      <c r="B7" s="55">
        <v>0</v>
      </c>
    </row>
    <row r="8" spans="1:2" s="26" customFormat="1" ht="31.5" customHeight="1">
      <c r="A8" s="43" t="s">
        <v>19</v>
      </c>
      <c r="B8" s="46">
        <v>60</v>
      </c>
    </row>
    <row r="9" spans="1:2" s="26" customFormat="1" ht="30.95" customHeight="1">
      <c r="A9" s="43" t="s">
        <v>7</v>
      </c>
      <c r="B9" s="46">
        <v>0</v>
      </c>
    </row>
    <row r="10" spans="1:2" s="26" customFormat="1" ht="30.95" customHeight="1">
      <c r="A10" s="43" t="s">
        <v>18</v>
      </c>
      <c r="B10" s="41">
        <v>60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10" sqref="A10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22</v>
      </c>
      <c r="B1" s="28"/>
      <c r="C1" s="28"/>
      <c r="D1" s="28"/>
      <c r="E1" s="28"/>
    </row>
    <row r="2" spans="1:5" ht="39.75" customHeight="1">
      <c r="A2" s="63" t="s">
        <v>46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.75" customHeight="1">
      <c r="A7" s="49"/>
      <c r="B7" s="49"/>
      <c r="C7" s="49"/>
      <c r="D7" s="50"/>
      <c r="E7" s="41"/>
    </row>
    <row r="8" spans="1:5" ht="12.75" customHeight="1">
      <c r="A8" s="1"/>
      <c r="B8" s="1"/>
      <c r="C8" s="1"/>
      <c r="D8" s="1"/>
      <c r="E8" s="1"/>
    </row>
    <row r="9" spans="1:5" ht="12.75" customHeight="1">
      <c r="B9" s="1"/>
      <c r="C9" s="1"/>
      <c r="D9" s="1"/>
      <c r="E9" s="1"/>
    </row>
    <row r="10" spans="1:5" ht="12.75" customHeight="1">
      <c r="A10" t="s">
        <v>121</v>
      </c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2018-01-19T07:19:03Z</dcterms:created>
  <dcterms:modified xsi:type="dcterms:W3CDTF">2019-02-20T05:50:23Z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19072132</vt:i4>
  </property>
</Properties>
</file>